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e\Desktop\Données\Villa Arson\DCE\"/>
    </mc:Choice>
  </mc:AlternateContent>
  <xr:revisionPtr revIDLastSave="0" documentId="13_ncr:1_{AE26C896-A84C-4744-B355-9D615E1B52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ille d'analyse" sheetId="23" r:id="rId1"/>
  </sheets>
  <calcPr calcId="191029"/>
  <customWorkbookViews>
    <customWorkbookView name="titours - Affichage personnalisé" guid="{3FDCF809-0D55-434E-901B-FA300DCF1F03}" mergeInterval="0" personalView="1" maximized="1" xWindow="1" yWindow="1" windowWidth="1680" windowHeight="859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" i="23" l="1"/>
  <c r="C25" i="23"/>
  <c r="C20" i="23"/>
  <c r="C31" i="23" l="1"/>
  <c r="C14" i="23"/>
  <c r="C8" i="23"/>
</calcChain>
</file>

<file path=xl/sharedStrings.xml><?xml version="1.0" encoding="utf-8"?>
<sst xmlns="http://schemas.openxmlformats.org/spreadsheetml/2006/main" count="41" uniqueCount="35">
  <si>
    <t xml:space="preserve">Noté sur </t>
  </si>
  <si>
    <t xml:space="preserve">Analyse réponse </t>
  </si>
  <si>
    <t>Note</t>
  </si>
  <si>
    <t>Montant à l'ouverture des offres</t>
  </si>
  <si>
    <t>Montant corrigé</t>
  </si>
  <si>
    <t>Sous-critères</t>
  </si>
  <si>
    <t>Points de contrôle</t>
  </si>
  <si>
    <t>Modifications apportées au devis estimatif</t>
  </si>
  <si>
    <t>Critère prix</t>
  </si>
  <si>
    <t>Sous-total</t>
  </si>
  <si>
    <t>Total valeur technique (après pondération vis-à-vis du mieux classé)</t>
  </si>
  <si>
    <t>Total valeur prix</t>
  </si>
  <si>
    <t>Total valeur offre</t>
  </si>
  <si>
    <t>Somme globale des sous-critères avant pondération</t>
  </si>
  <si>
    <t>Sous-total après pondération</t>
  </si>
  <si>
    <t>Candidat X</t>
  </si>
  <si>
    <t>Barème de notation</t>
  </si>
  <si>
    <t>Développement durable</t>
  </si>
  <si>
    <t>Qualité des prestations du déploiement initial</t>
  </si>
  <si>
    <t>Qualité des prestations d'exploitation et de maintenance</t>
  </si>
  <si>
    <t>Qualités des prestations prévues pour les ateliers techniques préparatoires (voir chapitre 7.3 du CCTP)</t>
  </si>
  <si>
    <t>Qualité des prestations de conduite du changement proposées (voir chapitre 7.5 du CCTP)</t>
  </si>
  <si>
    <t>Cohérence, adaptation au cadre spécifique de la consultation du déroulement du déploiement initial (voir chapitre 7.4 du CCTP)</t>
  </si>
  <si>
    <t>Richesse des extensions matérielles et logicielles associés aux copieurs (voir chapitre 6.1.3 du CCTP)</t>
  </si>
  <si>
    <t>Engagement de délais proposés (voir chapitre 7.6 du CCTP)</t>
  </si>
  <si>
    <t>Moyens humains et techniques affectés au secteur géographique de la Guyane (voir chapitre 9 du CCTP)</t>
  </si>
  <si>
    <t>Politique de développement durable du prestataire, performance environnementale des matériels (voir chapitre 10 du CCTP)</t>
  </si>
  <si>
    <t>Qualité des points d'entrées, prestations et livrables proposés pour les réunions de suivi de marché (voir chapitres 8.1 et 8.9 du CCTP)</t>
  </si>
  <si>
    <t>Qualité des matériels et du logiciel proposés</t>
  </si>
  <si>
    <t>RCAO annexe 1 : Villa Arson - Fourniture de solutions d’impressions, de consommables et des prestations associées</t>
  </si>
  <si>
    <t>Adéquation des profils de copieurs proposés dans l'annexe 2 du CCTP.</t>
  </si>
  <si>
    <t>Qualité du logiciel de gestion des flux d'impressions proposé (voir chapitre 6.2 du CCTP)</t>
  </si>
  <si>
    <t>Qualité des prestations de support technique (voir chapitre 8.2 du CCTP)</t>
  </si>
  <si>
    <t>Qualité des prestations de maintenance des matériels, engagements de GTR associés (voir chapitres 8.5 à 8.7 du CCTP)</t>
  </si>
  <si>
    <t>Pour chaque point de contrôle, la notation est effectuée de la façon suivante :
- Une réponse aux exigences minimales du CCTP apporte une notation de 60% de la note maximale.
- Chaque avantage par rapport aux attentes minimales apporte un bonus de 20% de la note maximale dans la limite de 100% de la note
- Chaque avantage significatif par rapport aux attentes minimales apporte un bonus de 40% de la note maximale dans la limite de 100% de la note
- Chaque inconvénient par rapport aux attentes minimales apporte un malus de 20% de la note maximale dans la limite de 0% de la note
- Chaque inconvénient significatif par rapport aux attentes minimales apporte un malus de 40% de la note maximale dans la limite de 0% de la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</si>
</sst>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Roboto"/>
    </font>
    <font>
      <b/>
      <sz val="10"/>
      <name val="Roboto"/>
    </font>
    <font>
      <sz val="10"/>
      <name val="Roboto"/>
    </font>
    <font>
      <sz val="11"/>
      <color theme="1"/>
      <name val="Roboto"/>
    </font>
    <font>
      <sz val="10"/>
      <color theme="1"/>
      <name val="Roboto"/>
    </font>
    <font>
      <b/>
      <sz val="10"/>
      <color theme="1"/>
      <name val="Roboto"/>
    </font>
    <font>
      <b/>
      <sz val="10"/>
      <color theme="0"/>
      <name val="Roboto"/>
    </font>
    <font>
      <sz val="10"/>
      <color theme="0"/>
      <name val="Roboto"/>
    </font>
    <font>
      <sz val="12"/>
      <color theme="1"/>
      <name val="Roboto"/>
    </font>
    <font>
      <sz val="10"/>
      <color rgb="FF548DD4"/>
      <name val="Roboto"/>
    </font>
    <font>
      <sz val="9"/>
      <name val="Roboto"/>
    </font>
    <font>
      <sz val="9"/>
      <color rgb="FF00B050"/>
      <name val="Roboto"/>
    </font>
    <font>
      <b/>
      <sz val="10"/>
      <color rgb="FF00B050"/>
      <name val="Roboto"/>
    </font>
    <font>
      <sz val="9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6633"/>
        <bgColor indexed="64"/>
      </patternFill>
    </fill>
    <fill>
      <patternFill patternType="solid">
        <fgColor rgb="FF1A6B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8" fillId="3" borderId="1" xfId="0" applyFont="1" applyFill="1" applyBorder="1"/>
    <xf numFmtId="0" fontId="8" fillId="3" borderId="7" xfId="0" applyFont="1" applyFill="1" applyBorder="1"/>
    <xf numFmtId="0" fontId="5" fillId="0" borderId="0" xfId="0" applyFont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5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2" fillId="6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E34"/>
  <sheetViews>
    <sheetView tabSelected="1" zoomScale="85" zoomScaleNormal="85" zoomScalePageLayoutView="70" workbookViewId="0">
      <selection activeCell="C19" sqref="C19"/>
    </sheetView>
  </sheetViews>
  <sheetFormatPr baseColWidth="10" defaultColWidth="11.44140625" defaultRowHeight="13.2" x14ac:dyDescent="0.25"/>
  <cols>
    <col min="1" max="1" width="20.5546875" style="5" customWidth="1"/>
    <col min="2" max="2" width="120.77734375" style="5" customWidth="1"/>
    <col min="3" max="3" width="15.88671875" style="4" bestFit="1" customWidth="1"/>
    <col min="4" max="4" width="39.21875" style="4" customWidth="1"/>
    <col min="5" max="5" width="7.33203125" style="4" customWidth="1"/>
    <col min="6" max="16384" width="11.44140625" style="4"/>
  </cols>
  <sheetData>
    <row r="1" spans="1:5" ht="25.2" customHeight="1" thickBot="1" x14ac:dyDescent="0.3">
      <c r="A1" s="51" t="s">
        <v>29</v>
      </c>
      <c r="B1" s="52"/>
      <c r="C1" s="52"/>
      <c r="D1" s="52"/>
      <c r="E1" s="53"/>
    </row>
    <row r="2" spans="1:5" x14ac:dyDescent="0.25">
      <c r="A2" s="1"/>
      <c r="B2" s="25"/>
    </row>
    <row r="3" spans="1:5" x14ac:dyDescent="0.25">
      <c r="D3" s="54" t="s">
        <v>15</v>
      </c>
      <c r="E3" s="55"/>
    </row>
    <row r="4" spans="1:5" x14ac:dyDescent="0.25">
      <c r="A4" s="6" t="s">
        <v>5</v>
      </c>
      <c r="B4" s="6" t="s">
        <v>6</v>
      </c>
      <c r="C4" s="8" t="s">
        <v>0</v>
      </c>
      <c r="D4" s="8" t="s">
        <v>1</v>
      </c>
      <c r="E4" s="8" t="s">
        <v>2</v>
      </c>
    </row>
    <row r="5" spans="1:5" x14ac:dyDescent="0.25">
      <c r="A5" s="56" t="s">
        <v>28</v>
      </c>
      <c r="B5" s="20" t="s">
        <v>30</v>
      </c>
      <c r="C5" s="24">
        <v>10</v>
      </c>
      <c r="D5" s="26"/>
      <c r="E5" s="23"/>
    </row>
    <row r="6" spans="1:5" x14ac:dyDescent="0.25">
      <c r="A6" s="57"/>
      <c r="B6" s="20" t="s">
        <v>23</v>
      </c>
      <c r="C6" s="24">
        <v>5</v>
      </c>
      <c r="D6" s="26"/>
      <c r="E6" s="23"/>
    </row>
    <row r="7" spans="1:5" x14ac:dyDescent="0.25">
      <c r="A7" s="57"/>
      <c r="B7" s="37" t="s">
        <v>31</v>
      </c>
      <c r="C7" s="21">
        <v>10</v>
      </c>
      <c r="D7" s="28"/>
      <c r="E7" s="23"/>
    </row>
    <row r="8" spans="1:5" x14ac:dyDescent="0.25">
      <c r="A8" s="6"/>
      <c r="B8" s="6" t="s">
        <v>9</v>
      </c>
      <c r="C8" s="10">
        <f>SUM(C5:C7)</f>
        <v>25</v>
      </c>
      <c r="D8" s="11"/>
      <c r="E8" s="10"/>
    </row>
    <row r="9" spans="1:5" x14ac:dyDescent="0.25">
      <c r="A9" s="19"/>
      <c r="B9" s="6" t="s">
        <v>14</v>
      </c>
      <c r="C9" s="10">
        <v>40</v>
      </c>
      <c r="D9" s="11"/>
      <c r="E9" s="10"/>
    </row>
    <row r="10" spans="1:5" x14ac:dyDescent="0.25">
      <c r="A10" s="56" t="s">
        <v>18</v>
      </c>
      <c r="B10" s="20" t="s">
        <v>20</v>
      </c>
      <c r="C10" s="21">
        <v>5</v>
      </c>
      <c r="D10" s="33"/>
      <c r="E10" s="32"/>
    </row>
    <row r="11" spans="1:5" s="2" customFormat="1" ht="14.4" x14ac:dyDescent="0.3">
      <c r="A11" s="57"/>
      <c r="B11" s="20" t="s">
        <v>22</v>
      </c>
      <c r="C11" s="21">
        <v>10</v>
      </c>
      <c r="D11" s="22"/>
      <c r="E11" s="23"/>
    </row>
    <row r="12" spans="1:5" x14ac:dyDescent="0.25">
      <c r="A12" s="57"/>
      <c r="B12" s="20" t="s">
        <v>21</v>
      </c>
      <c r="C12" s="21">
        <v>5</v>
      </c>
      <c r="D12" s="33"/>
      <c r="E12" s="32"/>
    </row>
    <row r="13" spans="1:5" x14ac:dyDescent="0.25">
      <c r="A13" s="57"/>
      <c r="B13" s="15" t="s">
        <v>24</v>
      </c>
      <c r="C13" s="21">
        <v>10</v>
      </c>
      <c r="D13" s="31"/>
      <c r="E13" s="27"/>
    </row>
    <row r="14" spans="1:5" ht="12" customHeight="1" x14ac:dyDescent="0.25">
      <c r="A14" s="6"/>
      <c r="B14" s="6" t="s">
        <v>9</v>
      </c>
      <c r="C14" s="10">
        <f>SUM(C10:C13)</f>
        <v>30</v>
      </c>
      <c r="D14" s="11"/>
      <c r="E14" s="10"/>
    </row>
    <row r="15" spans="1:5" x14ac:dyDescent="0.25">
      <c r="A15" s="19"/>
      <c r="B15" s="6" t="s">
        <v>14</v>
      </c>
      <c r="C15" s="10">
        <v>20</v>
      </c>
      <c r="D15" s="11"/>
      <c r="E15" s="10"/>
    </row>
    <row r="16" spans="1:5" ht="13.8" customHeight="1" x14ac:dyDescent="0.25">
      <c r="A16" s="56" t="s">
        <v>19</v>
      </c>
      <c r="B16" s="20" t="s">
        <v>27</v>
      </c>
      <c r="C16" s="35">
        <v>5</v>
      </c>
      <c r="D16" s="31"/>
      <c r="E16" s="27"/>
    </row>
    <row r="17" spans="1:5" ht="13.8" customHeight="1" x14ac:dyDescent="0.25">
      <c r="A17" s="57"/>
      <c r="B17" s="20" t="s">
        <v>32</v>
      </c>
      <c r="C17" s="35">
        <v>10</v>
      </c>
      <c r="D17" s="31"/>
      <c r="E17" s="27"/>
    </row>
    <row r="18" spans="1:5" s="18" customFormat="1" x14ac:dyDescent="0.3">
      <c r="A18" s="57"/>
      <c r="B18" s="20" t="s">
        <v>33</v>
      </c>
      <c r="C18" s="35">
        <v>5</v>
      </c>
      <c r="D18" s="29"/>
      <c r="E18" s="27"/>
    </row>
    <row r="19" spans="1:5" s="18" customFormat="1" x14ac:dyDescent="0.3">
      <c r="A19" s="58"/>
      <c r="B19" s="34" t="s">
        <v>25</v>
      </c>
      <c r="C19" s="35">
        <v>10</v>
      </c>
      <c r="D19" s="30"/>
      <c r="E19" s="27"/>
    </row>
    <row r="20" spans="1:5" s="9" customFormat="1" x14ac:dyDescent="0.25">
      <c r="A20" s="39"/>
      <c r="B20" s="6" t="s">
        <v>9</v>
      </c>
      <c r="C20" s="10">
        <f>SUM(C16:C19)</f>
        <v>30</v>
      </c>
      <c r="D20" s="11"/>
      <c r="E20" s="10"/>
    </row>
    <row r="21" spans="1:5" x14ac:dyDescent="0.25">
      <c r="A21" s="40"/>
      <c r="B21" s="6" t="s">
        <v>14</v>
      </c>
      <c r="C21" s="10">
        <v>30</v>
      </c>
      <c r="D21" s="11"/>
      <c r="E21" s="10"/>
    </row>
    <row r="22" spans="1:5" ht="26.4" x14ac:dyDescent="0.25">
      <c r="A22" s="38" t="s">
        <v>17</v>
      </c>
      <c r="B22" s="20" t="s">
        <v>26</v>
      </c>
      <c r="C22" s="35">
        <v>10</v>
      </c>
      <c r="D22" s="31"/>
      <c r="E22" s="27"/>
    </row>
    <row r="23" spans="1:5" x14ac:dyDescent="0.25">
      <c r="A23" s="59"/>
      <c r="B23" s="6" t="s">
        <v>9</v>
      </c>
      <c r="C23" s="10">
        <f>SUM(C22:C22)</f>
        <v>10</v>
      </c>
      <c r="D23" s="11"/>
      <c r="E23" s="10"/>
    </row>
    <row r="24" spans="1:5" x14ac:dyDescent="0.25">
      <c r="A24" s="60"/>
      <c r="B24" s="6" t="s">
        <v>14</v>
      </c>
      <c r="C24" s="10">
        <v>10</v>
      </c>
      <c r="D24" s="11"/>
      <c r="E24" s="10"/>
    </row>
    <row r="25" spans="1:5" x14ac:dyDescent="0.25">
      <c r="A25" s="60"/>
      <c r="B25" s="6" t="s">
        <v>13</v>
      </c>
      <c r="C25" s="7">
        <f>C21+C15+C9+C24</f>
        <v>100</v>
      </c>
      <c r="D25" s="16"/>
      <c r="E25" s="7"/>
    </row>
    <row r="26" spans="1:5" ht="15.75" customHeight="1" x14ac:dyDescent="0.25">
      <c r="A26" s="61"/>
      <c r="B26" s="6" t="s">
        <v>10</v>
      </c>
      <c r="C26" s="7">
        <v>60</v>
      </c>
      <c r="D26" s="16"/>
      <c r="E26" s="8"/>
    </row>
    <row r="27" spans="1:5" ht="13.2" customHeight="1" x14ac:dyDescent="0.25">
      <c r="A27" s="56" t="s">
        <v>8</v>
      </c>
      <c r="B27" s="12" t="s">
        <v>3</v>
      </c>
      <c r="C27" s="45"/>
      <c r="D27" s="14"/>
      <c r="E27" s="48"/>
    </row>
    <row r="28" spans="1:5" x14ac:dyDescent="0.25">
      <c r="A28" s="57"/>
      <c r="B28" s="13" t="s">
        <v>7</v>
      </c>
      <c r="C28" s="46"/>
      <c r="D28" s="3"/>
      <c r="E28" s="49"/>
    </row>
    <row r="29" spans="1:5" ht="13.2" customHeight="1" x14ac:dyDescent="0.25">
      <c r="A29" s="58"/>
      <c r="B29" s="12" t="s">
        <v>4</v>
      </c>
      <c r="C29" s="47"/>
      <c r="D29" s="14"/>
      <c r="E29" s="50"/>
    </row>
    <row r="30" spans="1:5" x14ac:dyDescent="0.25">
      <c r="A30" s="43"/>
      <c r="B30" s="6" t="s">
        <v>11</v>
      </c>
      <c r="C30" s="7">
        <v>40</v>
      </c>
      <c r="D30" s="16"/>
      <c r="E30" s="36"/>
    </row>
    <row r="31" spans="1:5" x14ac:dyDescent="0.25">
      <c r="A31" s="44"/>
      <c r="B31" s="8" t="s">
        <v>12</v>
      </c>
      <c r="C31" s="7">
        <f>C30+C26</f>
        <v>100</v>
      </c>
      <c r="D31" s="17"/>
      <c r="E31" s="36"/>
    </row>
    <row r="32" spans="1:5" ht="13.8" thickBot="1" x14ac:dyDescent="0.3"/>
    <row r="33" spans="2:2" ht="13.8" thickBot="1" x14ac:dyDescent="0.3">
      <c r="B33" s="41" t="s">
        <v>16</v>
      </c>
    </row>
    <row r="34" spans="2:2" ht="102.6" customHeight="1" thickBot="1" x14ac:dyDescent="0.3">
      <c r="B34" s="42" t="s">
        <v>34</v>
      </c>
    </row>
  </sheetData>
  <mergeCells count="10">
    <mergeCell ref="A30:A31"/>
    <mergeCell ref="C27:C29"/>
    <mergeCell ref="E27:E29"/>
    <mergeCell ref="A1:E1"/>
    <mergeCell ref="D3:E3"/>
    <mergeCell ref="A5:A7"/>
    <mergeCell ref="A10:A13"/>
    <mergeCell ref="A27:A29"/>
    <mergeCell ref="A16:A19"/>
    <mergeCell ref="A23:A26"/>
  </mergeCells>
  <pageMargins left="0.7" right="0.7" top="0.75" bottom="0.75" header="0.3" footer="0.3"/>
  <pageSetup paperSize="9" scale="65" fitToWidth="0" fitToHeight="0" orientation="landscape" horizontalDpi="300" verticalDpi="300" r:id="rId1"/>
  <headerFooter>
    <oddFooter>&amp;C&amp;A&amp;R&amp;P/&amp;N</oddFooter>
  </headerFooter>
  <ignoredErrors>
    <ignoredError sqref="C14 C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Grille d'analyse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Pierrick Marcel</dc:creator>
  <cp:lastModifiedBy>Sébastien Philippe</cp:lastModifiedBy>
  <cp:lastPrinted>2023-09-12T16:13:36Z</cp:lastPrinted>
  <dcterms:created xsi:type="dcterms:W3CDTF">2013-01-02T12:13:44Z</dcterms:created>
  <dcterms:modified xsi:type="dcterms:W3CDTF">2023-09-18T16:30:52Z</dcterms:modified>
</cp:coreProperties>
</file>